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karate\komise soutěží\2023\2023-05-27..28 VC Kadaně\"/>
    </mc:Choice>
  </mc:AlternateContent>
  <xr:revisionPtr revIDLastSave="0" documentId="13_ncr:1_{2D850B7C-01D4-4845-B214-F412C4F5A40E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form" sheetId="1" r:id="rId1"/>
    <sheet name="categori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2" l="1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Kalkuš</author>
  </authors>
  <commentList>
    <comment ref="D9" authorId="0" shapeId="0" xr:uid="{73415568-2EFE-49C1-B891-BD1BC7523B78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16" authorId="0" shapeId="0" xr:uid="{EED9AB8C-F5BA-4130-8543-554149871DC4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27" authorId="0" shapeId="0" xr:uid="{98FB8558-4D8E-45DD-8E72-2F5F38EE3DA6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34" authorId="0" shapeId="0" xr:uid="{5FE5A9E8-7C2E-4232-BB7B-9B9D834342BA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</commentList>
</comments>
</file>

<file path=xl/sharedStrings.xml><?xml version="1.0" encoding="utf-8"?>
<sst xmlns="http://schemas.openxmlformats.org/spreadsheetml/2006/main" count="64" uniqueCount="53">
  <si>
    <t>Club:</t>
  </si>
  <si>
    <t>Country:</t>
  </si>
  <si>
    <t>Contact email, phone:</t>
  </si>
  <si>
    <t>Coach:</t>
  </si>
  <si>
    <t>Address:</t>
  </si>
  <si>
    <t>Date:</t>
  </si>
  <si>
    <t>Note:</t>
  </si>
  <si>
    <t>KATA TEAM 1:</t>
  </si>
  <si>
    <t>please select age category</t>
  </si>
  <si>
    <t>Name</t>
  </si>
  <si>
    <t>Surname</t>
  </si>
  <si>
    <t>Date of birth</t>
  </si>
  <si>
    <t>1.</t>
  </si>
  <si>
    <t>2.</t>
  </si>
  <si>
    <t>3.</t>
  </si>
  <si>
    <t>KATA TEAM 2:</t>
  </si>
  <si>
    <t>INDIVIDUALS categories</t>
  </si>
  <si>
    <t>Boys 7-9 individual</t>
  </si>
  <si>
    <t>Boys 10-11 individual</t>
  </si>
  <si>
    <t>Boys 12-13 individual</t>
  </si>
  <si>
    <t>Boys 14-15 individual</t>
  </si>
  <si>
    <t>Boys 16-17 individual</t>
  </si>
  <si>
    <t>Girls 7-9 individual</t>
  </si>
  <si>
    <t>Girls 10-11 individual</t>
  </si>
  <si>
    <t>Girls 12-13 individual</t>
  </si>
  <si>
    <t>Girls 14-15 individual</t>
  </si>
  <si>
    <t>Girls 16-17 individual</t>
  </si>
  <si>
    <t>KATA TEAM categories</t>
  </si>
  <si>
    <t>KATA TEAM Boys 7-9</t>
  </si>
  <si>
    <t>KATA TEAM Boys 10-11</t>
  </si>
  <si>
    <t>KATA TEAM Boys 12-13</t>
  </si>
  <si>
    <t>KATA TEAM Boys 14-15</t>
  </si>
  <si>
    <t>KATA TEAM Boys 16-17</t>
  </si>
  <si>
    <t>KATA TEAM Girls 7-9</t>
  </si>
  <si>
    <t>KATA TEAM Girls 10-11</t>
  </si>
  <si>
    <t>KATA TEAM Girls 12-13</t>
  </si>
  <si>
    <t>KATA TEAM Girls 14-15</t>
  </si>
  <si>
    <t>KATA TEAM Girls 16-17</t>
  </si>
  <si>
    <t>KATA TEAM Boys 16-20</t>
  </si>
  <si>
    <t>KATA TEAM Men 18+</t>
  </si>
  <si>
    <t>KATA TEAM Girls 16-20</t>
  </si>
  <si>
    <t>KATA TEAM Women 18+</t>
  </si>
  <si>
    <t>Boys 16-20 individual</t>
  </si>
  <si>
    <t>Men 18+ individual</t>
  </si>
  <si>
    <t>Girls 16-20 individual</t>
  </si>
  <si>
    <t>Women 18+ individual</t>
  </si>
  <si>
    <t>Categories 7-9, 10-11 and 12-13 could be mixed (2 boys + 1 girl as a boy-team, 2 girls + 1 boy as a girl-team)</t>
  </si>
  <si>
    <t>Younger contestant is not allowed to start in category for olders.</t>
  </si>
  <si>
    <t>date of birth from (including)
oldest</t>
  </si>
  <si>
    <t>date of birth to (including)
youngest</t>
  </si>
  <si>
    <t>Grad Prix of Kadaň 2023 - Application form, KATA TEAM</t>
  </si>
  <si>
    <r>
      <t>Applicable date for determining the category is age reached by 4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2023 (see next worksheet "categories")</t>
    </r>
  </si>
  <si>
    <r>
      <t>Applicable date for determining the category is age reached by 4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</si>
</sst>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2" xfId="0" applyFont="1" applyBorder="1" applyAlignment="1">
      <alignment horizontal="center"/>
    </xf>
    <xf numFmtId="0" fontId="5" fillId="0" borderId="0" xfId="0" applyFont="1"/>
    <xf numFmtId="0" fontId="0" fillId="0" borderId="1" xfId="0" applyFont="1" applyBorder="1" applyAlignment="1"/>
    <xf numFmtId="0" fontId="0" fillId="2" borderId="2" xfId="0" applyFill="1" applyBorder="1" applyAlignment="1" applyProtection="1">
      <protection locked="0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2" borderId="2" xfId="0" applyNumberFormat="1" applyFill="1" applyBorder="1" applyAlignment="1" applyProtection="1">
      <protection locked="0"/>
    </xf>
    <xf numFmtId="0" fontId="0" fillId="0" borderId="2" xfId="0" applyBorder="1" applyAlignment="1"/>
    <xf numFmtId="0" fontId="0" fillId="2" borderId="2" xfId="0" applyFill="1" applyBorder="1" applyAlignment="1" applyProtection="1">
      <protection locked="0"/>
    </xf>
    <xf numFmtId="0" fontId="0" fillId="0" borderId="1" xfId="0" applyFont="1" applyBorder="1" applyAlignment="1"/>
    <xf numFmtId="0" fontId="0" fillId="0" borderId="1" xfId="0" applyBorder="1" applyAlignment="1"/>
    <xf numFmtId="0" fontId="0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/>
    <xf numFmtId="0" fontId="4" fillId="2" borderId="0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97710518-B8C1-433F-A487-7F9E8E803C58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C5B7A48C-DA34-4E7B-8E5D-CEC6361F44DB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22355E8F-249D-485C-AAAA-E56599BC071C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0794444A-8B7B-4383-8B47-421579BED287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7A7B2195-7D3A-44A4-84B0-BFA69E75EA01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5B26D241-9787-45FD-9BA7-F9BEDE9A0733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2B1EEF57-DB05-4C43-BDC3-6BEF1166B41E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B7A9904D-6E94-4F6F-A83F-323EFCBB2A64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BC0346D6-0CF7-4886-B535-1B9264F2FA99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FF417BC8-283C-4457-B4A3-49CC67E9E7DE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FCDF2666-A298-4208-B301-7A03DB4EA013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2B864798-7C33-4F80-A760-C1C00C4750E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DF5EA9B5-A22B-483B-A700-BAE160D8DF4F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86C25F3E-4D20-4B03-A82B-2419579FDA6D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FB48AFE9-9048-470B-917F-75AB08BBA839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D42D1C5B-4558-4917-AB49-204E4AD07016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7983277A-3F16-4722-A925-BEF879C7CB7D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71E625B7-D6AC-462E-98AE-CA7DB1E65F5B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B20BB45D-D603-4BD4-B0AA-5B48B8D3D43D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A1B79ACF-3E63-4953-A05A-7B1C9D2CDAB6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9AAEDEF7-4ACE-4FC5-A665-AB2D4277CE0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E1243FCC-A4D9-472F-AD30-333BE4ADC2B8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318E9483-D62A-405A-B12B-EC178801C29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DAF2A012-ADCC-41CF-B4CA-98CD7C59327B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E153EDB7-FF1F-4EE6-A5B3-E0E4D95CCD00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1B11BC99-26C9-4911-A12F-5072246BEB69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DB4B0940-909B-431E-B04C-84D568435BE3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FA3C3B3A-7AFC-414B-B890-264F7D802197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5E2A60B5-F928-466C-9F68-19E17C5A2489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90831BD6-7E44-4E8B-A065-BC6C0838D2F3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EA7FCE7C-6E4E-47B7-B568-D474634D7DD3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4E1C12FC-12ED-40ED-8393-08B4092D1885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82ED359E-702E-4FF4-BF22-328AF508363B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2D78D513-48B8-4413-BD52-21F0CB04CD75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B2" sqref="B2:D2"/>
    </sheetView>
  </sheetViews>
  <sheetFormatPr defaultRowHeight="15" x14ac:dyDescent="0.25"/>
  <cols>
    <col min="1" max="1" width="8.7109375" customWidth="1"/>
    <col min="2" max="2" width="13" customWidth="1"/>
    <col min="3" max="3" width="15.28515625" customWidth="1"/>
    <col min="4" max="4" width="18.5703125" customWidth="1"/>
    <col min="5" max="5" width="8.7109375" customWidth="1"/>
    <col min="6" max="6" width="33.28515625" customWidth="1"/>
    <col min="7" max="7" width="14.28515625" customWidth="1"/>
    <col min="8" max="1025" width="8.7109375" customWidth="1"/>
  </cols>
  <sheetData>
    <row r="1" spans="1:7" ht="15.75" x14ac:dyDescent="0.25">
      <c r="A1" s="1" t="s">
        <v>50</v>
      </c>
    </row>
    <row r="2" spans="1:7" ht="32.25" customHeight="1" x14ac:dyDescent="0.25">
      <c r="A2" s="2" t="s">
        <v>0</v>
      </c>
      <c r="B2" s="17"/>
      <c r="C2" s="17"/>
      <c r="D2" s="17"/>
      <c r="E2" s="2" t="s">
        <v>1</v>
      </c>
      <c r="F2" s="17"/>
      <c r="G2" s="17"/>
    </row>
    <row r="3" spans="1:7" x14ac:dyDescent="0.25">
      <c r="A3" s="18" t="s">
        <v>2</v>
      </c>
      <c r="B3" s="18"/>
      <c r="C3" s="17"/>
      <c r="D3" s="17"/>
      <c r="E3" s="17"/>
      <c r="F3" s="17"/>
      <c r="G3" s="17"/>
    </row>
    <row r="4" spans="1:7" ht="25.5" customHeight="1" x14ac:dyDescent="0.25">
      <c r="A4" s="2" t="s">
        <v>3</v>
      </c>
      <c r="B4" s="17"/>
      <c r="C4" s="17"/>
      <c r="D4" s="17"/>
      <c r="E4" s="17"/>
      <c r="F4" s="17"/>
      <c r="G4" s="17"/>
    </row>
    <row r="6" spans="1:7" ht="33.75" customHeight="1" x14ac:dyDescent="0.25">
      <c r="A6" s="2" t="s">
        <v>4</v>
      </c>
      <c r="B6" s="17"/>
      <c r="C6" s="17"/>
      <c r="D6" s="17"/>
      <c r="E6" s="2" t="s">
        <v>5</v>
      </c>
      <c r="F6" s="17"/>
      <c r="G6" s="17"/>
    </row>
    <row r="8" spans="1:7" x14ac:dyDescent="0.25">
      <c r="A8" t="s">
        <v>6</v>
      </c>
      <c r="B8" s="3" t="s">
        <v>46</v>
      </c>
    </row>
    <row r="9" spans="1:7" x14ac:dyDescent="0.25">
      <c r="B9" s="3" t="s">
        <v>47</v>
      </c>
    </row>
    <row r="10" spans="1:7" ht="17.25" x14ac:dyDescent="0.25">
      <c r="B10" s="3" t="s">
        <v>51</v>
      </c>
    </row>
    <row r="12" spans="1:7" x14ac:dyDescent="0.25">
      <c r="A12" s="2" t="s">
        <v>7</v>
      </c>
      <c r="C12" s="19" t="s">
        <v>8</v>
      </c>
      <c r="D12" s="19"/>
      <c r="E12" s="19"/>
      <c r="F12" s="19"/>
      <c r="G12" s="19"/>
    </row>
    <row r="13" spans="1:7" x14ac:dyDescent="0.25">
      <c r="C13" s="4"/>
      <c r="D13" s="4"/>
      <c r="E13" s="4"/>
      <c r="F13" s="4"/>
      <c r="G13" s="4"/>
    </row>
    <row r="14" spans="1:7" x14ac:dyDescent="0.25">
      <c r="B14" s="14" t="s">
        <v>9</v>
      </c>
      <c r="C14" s="15"/>
      <c r="D14" s="15"/>
      <c r="E14" s="14" t="s">
        <v>10</v>
      </c>
      <c r="F14" s="15"/>
      <c r="G14" s="7" t="s">
        <v>11</v>
      </c>
    </row>
    <row r="15" spans="1:7" x14ac:dyDescent="0.25">
      <c r="A15" s="5" t="s">
        <v>12</v>
      </c>
      <c r="B15" s="13"/>
      <c r="C15" s="12"/>
      <c r="D15" s="12"/>
      <c r="E15" s="11"/>
      <c r="F15" s="12"/>
      <c r="G15" s="8"/>
    </row>
    <row r="16" spans="1:7" x14ac:dyDescent="0.25">
      <c r="A16" s="5" t="s">
        <v>13</v>
      </c>
      <c r="B16" s="13"/>
      <c r="C16" s="12"/>
      <c r="D16" s="12"/>
      <c r="E16" s="13"/>
      <c r="F16" s="12"/>
      <c r="G16" s="8"/>
    </row>
    <row r="17" spans="1:7" x14ac:dyDescent="0.25">
      <c r="A17" s="5" t="s">
        <v>14</v>
      </c>
      <c r="B17" s="13"/>
      <c r="C17" s="12"/>
      <c r="D17" s="12"/>
      <c r="E17" s="13"/>
      <c r="F17" s="12"/>
      <c r="G17" s="8"/>
    </row>
    <row r="20" spans="1:7" x14ac:dyDescent="0.25">
      <c r="A20" s="2" t="s">
        <v>15</v>
      </c>
      <c r="C20" s="16" t="s">
        <v>8</v>
      </c>
      <c r="D20" s="16"/>
      <c r="E20" s="16"/>
      <c r="F20" s="16"/>
      <c r="G20" s="16"/>
    </row>
    <row r="21" spans="1:7" x14ac:dyDescent="0.25">
      <c r="C21" s="4"/>
      <c r="D21" s="4"/>
      <c r="E21" s="4"/>
      <c r="F21" s="4"/>
      <c r="G21" s="4"/>
    </row>
    <row r="22" spans="1:7" x14ac:dyDescent="0.25">
      <c r="B22" s="14" t="s">
        <v>9</v>
      </c>
      <c r="C22" s="15"/>
      <c r="D22" s="15"/>
      <c r="E22" s="14" t="s">
        <v>10</v>
      </c>
      <c r="F22" s="15"/>
      <c r="G22" s="7" t="s">
        <v>11</v>
      </c>
    </row>
    <row r="23" spans="1:7" x14ac:dyDescent="0.25">
      <c r="A23" s="5" t="s">
        <v>12</v>
      </c>
      <c r="B23" s="13"/>
      <c r="C23" s="12"/>
      <c r="D23" s="12"/>
      <c r="E23" s="11"/>
      <c r="F23" s="12"/>
      <c r="G23" s="8"/>
    </row>
    <row r="24" spans="1:7" x14ac:dyDescent="0.25">
      <c r="A24" s="5" t="s">
        <v>13</v>
      </c>
      <c r="B24" s="13"/>
      <c r="C24" s="12"/>
      <c r="D24" s="12"/>
      <c r="E24" s="13"/>
      <c r="F24" s="12"/>
      <c r="G24" s="8"/>
    </row>
    <row r="25" spans="1:7" x14ac:dyDescent="0.25">
      <c r="A25" s="5" t="s">
        <v>14</v>
      </c>
      <c r="B25" s="13"/>
      <c r="C25" s="12"/>
      <c r="D25" s="12"/>
      <c r="E25" s="13"/>
      <c r="F25" s="12"/>
      <c r="G25" s="8"/>
    </row>
  </sheetData>
  <sheetProtection algorithmName="SHA-512" hashValue="Lrq9/sT/K8QoAja4nXRH7jLamP9F+ymQRHPZMbFawfJ4O+g8BRjDhgh+pVdbHCIYRvsEKkEsgJRys2Wn2bTILQ==" saltValue="Ab8MRzDa4Y10Y0F/8s1VGQ==" spinCount="100000" sheet="1" objects="1" scenarios="1"/>
  <mergeCells count="25">
    <mergeCell ref="B23:D23"/>
    <mergeCell ref="E23:F23"/>
    <mergeCell ref="B24:D24"/>
    <mergeCell ref="E24:F24"/>
    <mergeCell ref="B25:D25"/>
    <mergeCell ref="E25:F25"/>
    <mergeCell ref="B6:D6"/>
    <mergeCell ref="F6:G6"/>
    <mergeCell ref="C12:G12"/>
    <mergeCell ref="B14:D14"/>
    <mergeCell ref="E14:F14"/>
    <mergeCell ref="B2:D2"/>
    <mergeCell ref="F2:G2"/>
    <mergeCell ref="A3:B3"/>
    <mergeCell ref="C3:G3"/>
    <mergeCell ref="B4:G4"/>
    <mergeCell ref="E15:F15"/>
    <mergeCell ref="E16:F16"/>
    <mergeCell ref="E17:F17"/>
    <mergeCell ref="B22:D22"/>
    <mergeCell ref="E22:F22"/>
    <mergeCell ref="B15:D15"/>
    <mergeCell ref="B16:D16"/>
    <mergeCell ref="B17:D17"/>
    <mergeCell ref="C20:G2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categories!$A$2:$A$16</xm:f>
          </x14:formula1>
          <x14:formula2>
            <xm:f>0</xm:f>
          </x14:formula2>
          <xm:sqref>G15:G17 G23:G25</xm:sqref>
        </x14:dataValidation>
        <x14:dataValidation type="list" allowBlank="1" showInputMessage="1" showErrorMessage="1" xr:uid="{00000000-0002-0000-0000-000002000000}">
          <x14:formula1>
            <xm:f>categories!$A$20:$A$34</xm:f>
          </x14:formula1>
          <x14:formula2>
            <xm:f>0</xm:f>
          </x14:formula2>
          <xm:sqref>C20:G20 C12:G12</xm:sqref>
        </x14:dataValidation>
        <x14:dataValidation type="list" allowBlank="1" showInputMessage="1" showErrorMessage="1" xr:uid="{00000000-0002-0000-0000-000001000000}">
          <x14:formula1>
            <xm:f>categories!#REF!</xm:f>
          </x14:formula1>
          <x14:formula2>
            <xm:f>0</xm:f>
          </x14:formula2>
          <xm:sqref>C13:F13 C21:F21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7" zoomScaleNormal="100" workbookViewId="0">
      <selection activeCell="A38" sqref="A38"/>
    </sheetView>
  </sheetViews>
  <sheetFormatPr defaultRowHeight="15" x14ac:dyDescent="0.25"/>
  <cols>
    <col min="1" max="1" width="24.5703125" customWidth="1"/>
    <col min="2" max="4" width="8.7109375" customWidth="1"/>
    <col min="5" max="5" width="27.28515625" bestFit="1" customWidth="1"/>
    <col min="6" max="6" width="24.7109375" bestFit="1" customWidth="1"/>
    <col min="7" max="1025" width="8.7109375" customWidth="1"/>
  </cols>
  <sheetData>
    <row r="1" spans="1:6" x14ac:dyDescent="0.25">
      <c r="A1" s="6" t="s">
        <v>16</v>
      </c>
      <c r="E1" s="9"/>
      <c r="F1" s="9"/>
    </row>
    <row r="2" spans="1:6" ht="30" x14ac:dyDescent="0.25">
      <c r="A2" s="6" t="s">
        <v>8</v>
      </c>
      <c r="C2" s="6"/>
      <c r="E2" s="9" t="s">
        <v>48</v>
      </c>
      <c r="F2" s="9" t="s">
        <v>49</v>
      </c>
    </row>
    <row r="3" spans="1:6" ht="15.6" customHeight="1" x14ac:dyDescent="0.25">
      <c r="A3" t="s">
        <v>17</v>
      </c>
      <c r="C3">
        <v>7</v>
      </c>
      <c r="D3">
        <v>9</v>
      </c>
      <c r="E3" s="10">
        <f t="shared" ref="E3:E16" si="0">DATE(YEAR($A$38)-(D3+1),MONTH($A$38),DAY($A$38)+1)</f>
        <v>41583</v>
      </c>
      <c r="F3" s="10">
        <f t="shared" ref="F3:F16" si="1">DATE(YEAR($A$38)-C3,MONTH($A$38),DAY($A$38))</f>
        <v>42678</v>
      </c>
    </row>
    <row r="4" spans="1:6" ht="15.6" customHeight="1" x14ac:dyDescent="0.25">
      <c r="A4" t="s">
        <v>18</v>
      </c>
      <c r="C4">
        <v>10</v>
      </c>
      <c r="D4">
        <v>11</v>
      </c>
      <c r="E4" s="10">
        <f t="shared" si="0"/>
        <v>40852</v>
      </c>
      <c r="F4" s="10">
        <f t="shared" si="1"/>
        <v>41582</v>
      </c>
    </row>
    <row r="5" spans="1:6" ht="15.6" customHeight="1" x14ac:dyDescent="0.25">
      <c r="A5" t="s">
        <v>19</v>
      </c>
      <c r="C5">
        <v>12</v>
      </c>
      <c r="D5">
        <v>13</v>
      </c>
      <c r="E5" s="10">
        <f t="shared" si="0"/>
        <v>40122</v>
      </c>
      <c r="F5" s="10">
        <f t="shared" si="1"/>
        <v>40851</v>
      </c>
    </row>
    <row r="6" spans="1:6" ht="15.6" customHeight="1" x14ac:dyDescent="0.25">
      <c r="A6" t="s">
        <v>20</v>
      </c>
      <c r="C6">
        <v>14</v>
      </c>
      <c r="D6">
        <v>15</v>
      </c>
      <c r="E6" s="10">
        <f t="shared" si="0"/>
        <v>39391</v>
      </c>
      <c r="F6" s="10">
        <f t="shared" si="1"/>
        <v>40121</v>
      </c>
    </row>
    <row r="7" spans="1:6" ht="15.6" customHeight="1" x14ac:dyDescent="0.25">
      <c r="A7" t="s">
        <v>21</v>
      </c>
      <c r="C7">
        <v>16</v>
      </c>
      <c r="D7">
        <v>17</v>
      </c>
      <c r="E7" s="10">
        <f t="shared" si="0"/>
        <v>38661</v>
      </c>
      <c r="F7" s="10">
        <f t="shared" si="1"/>
        <v>39390</v>
      </c>
    </row>
    <row r="8" spans="1:6" ht="15.6" customHeight="1" x14ac:dyDescent="0.25">
      <c r="A8" t="s">
        <v>42</v>
      </c>
      <c r="C8">
        <v>16</v>
      </c>
      <c r="D8">
        <v>20</v>
      </c>
      <c r="E8" s="10">
        <f t="shared" si="0"/>
        <v>37565</v>
      </c>
      <c r="F8" s="10">
        <f t="shared" si="1"/>
        <v>39390</v>
      </c>
    </row>
    <row r="9" spans="1:6" ht="15.6" customHeight="1" x14ac:dyDescent="0.25">
      <c r="A9" t="s">
        <v>43</v>
      </c>
      <c r="C9">
        <v>18</v>
      </c>
      <c r="D9">
        <v>90</v>
      </c>
      <c r="E9" s="10">
        <f t="shared" si="0"/>
        <v>11998</v>
      </c>
      <c r="F9" s="10">
        <f t="shared" si="1"/>
        <v>38660</v>
      </c>
    </row>
    <row r="10" spans="1:6" ht="15.6" customHeight="1" x14ac:dyDescent="0.25">
      <c r="A10" t="s">
        <v>22</v>
      </c>
      <c r="C10">
        <v>7</v>
      </c>
      <c r="D10">
        <v>9</v>
      </c>
      <c r="E10" s="10">
        <f t="shared" si="0"/>
        <v>41583</v>
      </c>
      <c r="F10" s="10">
        <f t="shared" si="1"/>
        <v>42678</v>
      </c>
    </row>
    <row r="11" spans="1:6" ht="15.6" customHeight="1" x14ac:dyDescent="0.25">
      <c r="A11" t="s">
        <v>23</v>
      </c>
      <c r="C11">
        <v>10</v>
      </c>
      <c r="D11">
        <v>11</v>
      </c>
      <c r="E11" s="10">
        <f t="shared" si="0"/>
        <v>40852</v>
      </c>
      <c r="F11" s="10">
        <f t="shared" si="1"/>
        <v>41582</v>
      </c>
    </row>
    <row r="12" spans="1:6" ht="15.6" customHeight="1" x14ac:dyDescent="0.25">
      <c r="A12" t="s">
        <v>24</v>
      </c>
      <c r="C12">
        <v>12</v>
      </c>
      <c r="D12">
        <v>13</v>
      </c>
      <c r="E12" s="10">
        <f t="shared" si="0"/>
        <v>40122</v>
      </c>
      <c r="F12" s="10">
        <f t="shared" si="1"/>
        <v>40851</v>
      </c>
    </row>
    <row r="13" spans="1:6" ht="15.6" customHeight="1" x14ac:dyDescent="0.25">
      <c r="A13" t="s">
        <v>25</v>
      </c>
      <c r="C13">
        <v>14</v>
      </c>
      <c r="D13">
        <v>15</v>
      </c>
      <c r="E13" s="10">
        <f t="shared" si="0"/>
        <v>39391</v>
      </c>
      <c r="F13" s="10">
        <f t="shared" si="1"/>
        <v>40121</v>
      </c>
    </row>
    <row r="14" spans="1:6" ht="15.6" customHeight="1" x14ac:dyDescent="0.25">
      <c r="A14" t="s">
        <v>26</v>
      </c>
      <c r="C14">
        <v>16</v>
      </c>
      <c r="D14">
        <v>17</v>
      </c>
      <c r="E14" s="10">
        <f t="shared" si="0"/>
        <v>38661</v>
      </c>
      <c r="F14" s="10">
        <f t="shared" si="1"/>
        <v>39390</v>
      </c>
    </row>
    <row r="15" spans="1:6" ht="15.6" customHeight="1" x14ac:dyDescent="0.25">
      <c r="A15" t="s">
        <v>44</v>
      </c>
      <c r="C15">
        <v>16</v>
      </c>
      <c r="D15">
        <v>20</v>
      </c>
      <c r="E15" s="10">
        <f t="shared" si="0"/>
        <v>37565</v>
      </c>
      <c r="F15" s="10">
        <f t="shared" si="1"/>
        <v>39390</v>
      </c>
    </row>
    <row r="16" spans="1:6" ht="15.6" customHeight="1" x14ac:dyDescent="0.25">
      <c r="A16" t="s">
        <v>45</v>
      </c>
      <c r="C16">
        <v>18</v>
      </c>
      <c r="D16">
        <v>90</v>
      </c>
      <c r="E16" s="10">
        <f t="shared" si="0"/>
        <v>11998</v>
      </c>
      <c r="F16" s="10">
        <f t="shared" si="1"/>
        <v>38660</v>
      </c>
    </row>
    <row r="19" spans="1:6" x14ac:dyDescent="0.25">
      <c r="A19" s="6" t="s">
        <v>27</v>
      </c>
    </row>
    <row r="20" spans="1:6" ht="30" x14ac:dyDescent="0.25">
      <c r="A20" s="6" t="s">
        <v>8</v>
      </c>
      <c r="E20" s="9" t="s">
        <v>48</v>
      </c>
      <c r="F20" s="9" t="s">
        <v>49</v>
      </c>
    </row>
    <row r="21" spans="1:6" x14ac:dyDescent="0.25">
      <c r="A21" t="s">
        <v>28</v>
      </c>
      <c r="C21">
        <v>7</v>
      </c>
      <c r="D21">
        <v>9</v>
      </c>
      <c r="E21" s="10">
        <f t="shared" ref="E21:E34" si="2">DATE(YEAR($A$38)-(D21+1),MONTH($A$38),DAY($A$38)+1)</f>
        <v>41583</v>
      </c>
      <c r="F21" s="10">
        <f t="shared" ref="F21:F34" si="3">DATE(YEAR($A$38)-C21,MONTH($A$38),DAY($A$38))</f>
        <v>42678</v>
      </c>
    </row>
    <row r="22" spans="1:6" x14ac:dyDescent="0.25">
      <c r="A22" t="s">
        <v>29</v>
      </c>
      <c r="C22">
        <v>10</v>
      </c>
      <c r="D22">
        <v>11</v>
      </c>
      <c r="E22" s="10">
        <f t="shared" si="2"/>
        <v>40852</v>
      </c>
      <c r="F22" s="10">
        <f t="shared" si="3"/>
        <v>41582</v>
      </c>
    </row>
    <row r="23" spans="1:6" x14ac:dyDescent="0.25">
      <c r="A23" t="s">
        <v>30</v>
      </c>
      <c r="C23">
        <v>12</v>
      </c>
      <c r="D23">
        <v>13</v>
      </c>
      <c r="E23" s="10">
        <f t="shared" si="2"/>
        <v>40122</v>
      </c>
      <c r="F23" s="10">
        <f t="shared" si="3"/>
        <v>40851</v>
      </c>
    </row>
    <row r="24" spans="1:6" x14ac:dyDescent="0.25">
      <c r="A24" t="s">
        <v>31</v>
      </c>
      <c r="C24">
        <v>14</v>
      </c>
      <c r="D24">
        <v>15</v>
      </c>
      <c r="E24" s="10">
        <f t="shared" si="2"/>
        <v>39391</v>
      </c>
      <c r="F24" s="10">
        <f t="shared" si="3"/>
        <v>40121</v>
      </c>
    </row>
    <row r="25" spans="1:6" x14ac:dyDescent="0.25">
      <c r="A25" t="s">
        <v>32</v>
      </c>
      <c r="C25">
        <v>16</v>
      </c>
      <c r="D25">
        <v>17</v>
      </c>
      <c r="E25" s="10">
        <f t="shared" si="2"/>
        <v>38661</v>
      </c>
      <c r="F25" s="10">
        <f t="shared" si="3"/>
        <v>39390</v>
      </c>
    </row>
    <row r="26" spans="1:6" x14ac:dyDescent="0.25">
      <c r="A26" t="s">
        <v>38</v>
      </c>
      <c r="C26">
        <v>16</v>
      </c>
      <c r="D26">
        <v>20</v>
      </c>
      <c r="E26" s="10">
        <f t="shared" si="2"/>
        <v>37565</v>
      </c>
      <c r="F26" s="10">
        <f t="shared" si="3"/>
        <v>39390</v>
      </c>
    </row>
    <row r="27" spans="1:6" x14ac:dyDescent="0.25">
      <c r="A27" t="s">
        <v>39</v>
      </c>
      <c r="C27">
        <v>18</v>
      </c>
      <c r="D27">
        <v>90</v>
      </c>
      <c r="E27" s="10">
        <f t="shared" si="2"/>
        <v>11998</v>
      </c>
      <c r="F27" s="10">
        <f t="shared" si="3"/>
        <v>38660</v>
      </c>
    </row>
    <row r="28" spans="1:6" x14ac:dyDescent="0.25">
      <c r="A28" t="s">
        <v>33</v>
      </c>
      <c r="C28">
        <v>7</v>
      </c>
      <c r="D28">
        <v>9</v>
      </c>
      <c r="E28" s="10">
        <f t="shared" si="2"/>
        <v>41583</v>
      </c>
      <c r="F28" s="10">
        <f t="shared" si="3"/>
        <v>42678</v>
      </c>
    </row>
    <row r="29" spans="1:6" x14ac:dyDescent="0.25">
      <c r="A29" t="s">
        <v>34</v>
      </c>
      <c r="C29">
        <v>10</v>
      </c>
      <c r="D29">
        <v>11</v>
      </c>
      <c r="E29" s="10">
        <f t="shared" si="2"/>
        <v>40852</v>
      </c>
      <c r="F29" s="10">
        <f t="shared" si="3"/>
        <v>41582</v>
      </c>
    </row>
    <row r="30" spans="1:6" x14ac:dyDescent="0.25">
      <c r="A30" t="s">
        <v>35</v>
      </c>
      <c r="C30">
        <v>12</v>
      </c>
      <c r="D30">
        <v>13</v>
      </c>
      <c r="E30" s="10">
        <f t="shared" si="2"/>
        <v>40122</v>
      </c>
      <c r="F30" s="10">
        <f t="shared" si="3"/>
        <v>40851</v>
      </c>
    </row>
    <row r="31" spans="1:6" x14ac:dyDescent="0.25">
      <c r="A31" t="s">
        <v>36</v>
      </c>
      <c r="C31">
        <v>14</v>
      </c>
      <c r="D31">
        <v>15</v>
      </c>
      <c r="E31" s="10">
        <f t="shared" si="2"/>
        <v>39391</v>
      </c>
      <c r="F31" s="10">
        <f t="shared" si="3"/>
        <v>40121</v>
      </c>
    </row>
    <row r="32" spans="1:6" x14ac:dyDescent="0.25">
      <c r="A32" t="s">
        <v>37</v>
      </c>
      <c r="C32">
        <v>16</v>
      </c>
      <c r="D32">
        <v>17</v>
      </c>
      <c r="E32" s="10">
        <f t="shared" si="2"/>
        <v>38661</v>
      </c>
      <c r="F32" s="10">
        <f t="shared" si="3"/>
        <v>39390</v>
      </c>
    </row>
    <row r="33" spans="1:6" x14ac:dyDescent="0.25">
      <c r="A33" t="s">
        <v>40</v>
      </c>
      <c r="C33">
        <v>16</v>
      </c>
      <c r="D33">
        <v>20</v>
      </c>
      <c r="E33" s="10">
        <f t="shared" si="2"/>
        <v>37565</v>
      </c>
      <c r="F33" s="10">
        <f t="shared" si="3"/>
        <v>39390</v>
      </c>
    </row>
    <row r="34" spans="1:6" x14ac:dyDescent="0.25">
      <c r="A34" t="s">
        <v>41</v>
      </c>
      <c r="C34">
        <v>18</v>
      </c>
      <c r="D34">
        <v>90</v>
      </c>
      <c r="E34" s="10">
        <f t="shared" si="2"/>
        <v>11998</v>
      </c>
      <c r="F34" s="10">
        <f t="shared" si="3"/>
        <v>38660</v>
      </c>
    </row>
    <row r="37" spans="1:6" ht="17.25" x14ac:dyDescent="0.25">
      <c r="A37" s="3" t="s">
        <v>52</v>
      </c>
    </row>
    <row r="38" spans="1:6" x14ac:dyDescent="0.25">
      <c r="A38" s="10">
        <v>45234</v>
      </c>
    </row>
  </sheetData>
  <sheetProtection algorithmName="SHA-512" hashValue="G2e8WB3JGIKg1nuXpRy7YxhB12qcj1jl5+E55DXpfnauVn5tEOX2BddYwuYW+Kh58QD+B0IKohBlcNT5FUpf/A==" saltValue="Cx2Zb80Q0q9WTjrfR9kTBw==" spinCount="100000"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 Kalkuš</cp:lastModifiedBy>
  <cp:revision>2</cp:revision>
  <cp:lastPrinted>2022-04-24T15:25:00Z</cp:lastPrinted>
  <dcterms:created xsi:type="dcterms:W3CDTF">2006-09-16T00:00:00Z</dcterms:created>
  <dcterms:modified xsi:type="dcterms:W3CDTF">2023-02-22T21:34:59Z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f4809eb-fc98-4380-bf7c-67e759d4e4ce_Enabled">
    <vt:lpwstr>true</vt:lpwstr>
  </property>
  <property fmtid="{D5CDD505-2E9C-101B-9397-08002B2CF9AE}" pid="9" name="MSIP_Label_6f4809eb-fc98-4380-bf7c-67e759d4e4ce_SetDate">
    <vt:lpwstr>2022-04-19T16:28:38Z</vt:lpwstr>
  </property>
  <property fmtid="{D5CDD505-2E9C-101B-9397-08002B2CF9AE}" pid="10" name="MSIP_Label_6f4809eb-fc98-4380-bf7c-67e759d4e4ce_Method">
    <vt:lpwstr>Privileged</vt:lpwstr>
  </property>
  <property fmtid="{D5CDD505-2E9C-101B-9397-08002B2CF9AE}" pid="11" name="MSIP_Label_6f4809eb-fc98-4380-bf7c-67e759d4e4ce_Name">
    <vt:lpwstr>6f4809eb-fc98-4380-bf7c-67e759d4e4ce</vt:lpwstr>
  </property>
  <property fmtid="{D5CDD505-2E9C-101B-9397-08002B2CF9AE}" pid="12" name="MSIP_Label_6f4809eb-fc98-4380-bf7c-67e759d4e4ce_SiteId">
    <vt:lpwstr>12437861-f55d-4e74-8b78-47996c60686a</vt:lpwstr>
  </property>
  <property fmtid="{D5CDD505-2E9C-101B-9397-08002B2CF9AE}" pid="13" name="MSIP_Label_6f4809eb-fc98-4380-bf7c-67e759d4e4ce_ActionId">
    <vt:lpwstr>baf3d876-e268-4179-b223-db679ac6a43e</vt:lpwstr>
  </property>
  <property fmtid="{D5CDD505-2E9C-101B-9397-08002B2CF9AE}" pid="14" name="MSIP_Label_6f4809eb-fc98-4380-bf7c-67e759d4e4ce_ContentBits">
    <vt:lpwstr>0</vt:lpwstr>
  </property>
</Properties>
</file>